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803" activeTab="0"/>
  </bookViews>
  <sheets>
    <sheet name="Бланк заказа на массив" sheetId="1" r:id="rId1"/>
  </sheets>
  <definedNames>
    <definedName name="_xlnm._FilterDatabase" localSheetId="0" hidden="1">'Бланк заказа на массив'!$A$14:$K$88</definedName>
  </definedNames>
  <calcPr fullCalcOnLoad="1" refMode="R1C1"/>
</workbook>
</file>

<file path=xl/sharedStrings.xml><?xml version="1.0" encoding="utf-8"?>
<sst xmlns="http://schemas.openxmlformats.org/spreadsheetml/2006/main" count="113" uniqueCount="50">
  <si>
    <t>Заявка на производство фасадов</t>
  </si>
  <si>
    <t>№ заказа</t>
  </si>
  <si>
    <t>Заказчик:</t>
  </si>
  <si>
    <t>Поступил:</t>
  </si>
  <si>
    <t>Готовность:</t>
  </si>
  <si>
    <t>Решетка:</t>
  </si>
  <si>
    <t>№</t>
  </si>
  <si>
    <t>Наименование</t>
  </si>
  <si>
    <t>Примечание</t>
  </si>
  <si>
    <t>Выс</t>
  </si>
  <si>
    <t>Шир</t>
  </si>
  <si>
    <t>Кв.м 1шт.</t>
  </si>
  <si>
    <t>К-во</t>
  </si>
  <si>
    <t>Кв.м</t>
  </si>
  <si>
    <t>Цена</t>
  </si>
  <si>
    <t>Ст-ть</t>
  </si>
  <si>
    <t>Изм.</t>
  </si>
  <si>
    <t>шт</t>
  </si>
  <si>
    <t xml:space="preserve">Фриз фигурный верхний прямой </t>
  </si>
  <si>
    <t>м</t>
  </si>
  <si>
    <t xml:space="preserve">Фриз фигурный верхний дуговой </t>
  </si>
  <si>
    <t>Фриз фигурный нижний прямой</t>
  </si>
  <si>
    <t xml:space="preserve">Фриз фигурный нижний дуговой </t>
  </si>
  <si>
    <t>Баллюстрада прямая 800 мм</t>
  </si>
  <si>
    <t>Баллюстрада прямая 1200 мм</t>
  </si>
  <si>
    <t>Подиум прямой 100мм</t>
  </si>
  <si>
    <t>Подиум прямой 120мм</t>
  </si>
  <si>
    <t>Декоративная подфризовая планка</t>
  </si>
  <si>
    <t>Декоративная подфризовая планка дуговая</t>
  </si>
  <si>
    <t>Планка декоративная 1</t>
  </si>
  <si>
    <t>Колонна декоративная "Барокко"</t>
  </si>
  <si>
    <t>Колонна декоративная "Магнолия"</t>
  </si>
  <si>
    <t>Баллюстрада дуговая</t>
  </si>
  <si>
    <t>Подиум дуговой 100мм</t>
  </si>
  <si>
    <t>Подиум дуговой 120мм</t>
  </si>
  <si>
    <t>Фасад под стекло</t>
  </si>
  <si>
    <t>Фасад с филенкой</t>
  </si>
  <si>
    <t>Фасад с решеткой</t>
  </si>
  <si>
    <t>Накладка ящичная</t>
  </si>
  <si>
    <t>Планка декор. с калевкой</t>
  </si>
  <si>
    <t>Фасад дуговой под стекло</t>
  </si>
  <si>
    <t>Фасад дуговой с филенкой</t>
  </si>
  <si>
    <t>Фасад дуговой обратный</t>
  </si>
  <si>
    <t xml:space="preserve">Стекло: </t>
  </si>
  <si>
    <t>для: "Бора- Мебель"</t>
  </si>
  <si>
    <t>Модерн-Стиль А г. Москва</t>
  </si>
  <si>
    <t xml:space="preserve">Фасад: </t>
  </si>
  <si>
    <t xml:space="preserve">Материал: </t>
  </si>
  <si>
    <t xml:space="preserve">Цвет: </t>
  </si>
  <si>
    <t xml:space="preserve">Патина: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</si>
</sst>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dd&quot;, &quot;mmmm\ dd&quot;, &quot;yyyy"/>
    <numFmt numFmtId="165" formatCode="0.0000"/>
    <numFmt numFmtId="166" formatCode="#,##0&quot;р.&quot;"/>
    <numFmt numFmtId="167" formatCode="#,##0;\-#,##0"/>
  </numFmts>
  <fonts count="43">
    <font>
      <sz val="10"/>
      <name val="Arial"/>
      <family val="2"/>
    </font>
    <font>
      <strike/>
      <sz val="10"/>
      <color indexed="10"/>
      <name val="Arial"/>
      <family val="2"/>
    </font>
    <font>
      <sz val="10"/>
      <color indexed="53"/>
      <name val="Arial"/>
      <family val="2"/>
    </font>
    <font>
      <b/>
      <strike/>
      <sz val="9"/>
      <color indexed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i/>
      <sz val="9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3" borderId="1" applyNumberFormat="0" applyAlignment="0" applyProtection="0"/>
    <xf numFmtId="0" fontId="26" fillId="2" borderId="2" applyNumberFormat="0" applyAlignment="0" applyProtection="0"/>
    <xf numFmtId="0" fontId="27" fillId="2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5" borderId="7" applyNumberFormat="0" applyAlignment="0" applyProtection="0"/>
    <xf numFmtId="0" fontId="33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0" fillId="0" borderId="0">
      <alignment/>
      <protection/>
    </xf>
    <xf numFmtId="0" fontId="35" fillId="16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17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39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164" fontId="7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14" fontId="4" fillId="0" borderId="0" xfId="0" applyNumberFormat="1" applyFont="1" applyAlignment="1">
      <alignment horizontal="right" vertical="center"/>
    </xf>
    <xf numFmtId="14" fontId="9" fillId="0" borderId="0" xfId="0" applyNumberFormat="1" applyFont="1" applyAlignment="1">
      <alignment horizontal="right" vertic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1" fillId="0" borderId="0" xfId="54" applyFont="1" applyBorder="1">
      <alignment/>
      <protection/>
    </xf>
    <xf numFmtId="0" fontId="11" fillId="0" borderId="0" xfId="54" applyFont="1">
      <alignment/>
      <protection/>
    </xf>
    <xf numFmtId="0" fontId="11" fillId="0" borderId="0" xfId="54" applyFont="1" applyBorder="1" applyAlignment="1">
      <alignment horizontal="left"/>
      <protection/>
    </xf>
    <xf numFmtId="0" fontId="17" fillId="0" borderId="0" xfId="0" applyFont="1" applyAlignment="1">
      <alignment vertical="center"/>
    </xf>
    <xf numFmtId="0" fontId="4" fillId="18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" fontId="21" fillId="0" borderId="0" xfId="0" applyNumberFormat="1" applyFont="1" applyAlignment="1">
      <alignment vertical="center"/>
    </xf>
    <xf numFmtId="0" fontId="0" fillId="18" borderId="0" xfId="0" applyFill="1" applyAlignment="1">
      <alignment/>
    </xf>
    <xf numFmtId="0" fontId="22" fillId="0" borderId="0" xfId="0" applyFont="1" applyAlignment="1">
      <alignment/>
    </xf>
    <xf numFmtId="0" fontId="9" fillId="18" borderId="11" xfId="0" applyFont="1" applyFill="1" applyBorder="1" applyAlignment="1">
      <alignment vertical="center"/>
    </xf>
    <xf numFmtId="2" fontId="9" fillId="0" borderId="11" xfId="0" applyNumberFormat="1" applyFont="1" applyBorder="1" applyAlignment="1">
      <alignment horizontal="left" vertical="center"/>
    </xf>
    <xf numFmtId="2" fontId="9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165" fontId="9" fillId="0" borderId="11" xfId="0" applyNumberFormat="1" applyFont="1" applyBorder="1" applyAlignment="1">
      <alignment vertical="center"/>
    </xf>
    <xf numFmtId="165" fontId="18" fillId="0" borderId="11" xfId="0" applyNumberFormat="1" applyFont="1" applyBorder="1" applyAlignment="1">
      <alignment vertical="center"/>
    </xf>
    <xf numFmtId="1" fontId="15" fillId="0" borderId="11" xfId="0" applyNumberFormat="1" applyFont="1" applyFill="1" applyBorder="1" applyAlignment="1">
      <alignment vertical="center"/>
    </xf>
    <xf numFmtId="3" fontId="15" fillId="0" borderId="11" xfId="0" applyNumberFormat="1" applyFont="1" applyFill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18" borderId="12" xfId="0" applyFont="1" applyFill="1" applyBorder="1" applyAlignment="1">
      <alignment horizontal="left" vertical="center"/>
    </xf>
    <xf numFmtId="0" fontId="4" fillId="18" borderId="13" xfId="0" applyFont="1" applyFill="1" applyBorder="1" applyAlignment="1">
      <alignment horizontal="left" vertical="center"/>
    </xf>
    <xf numFmtId="0" fontId="14" fillId="18" borderId="14" xfId="0" applyFont="1" applyFill="1" applyBorder="1" applyAlignment="1">
      <alignment horizontal="left" vertical="center"/>
    </xf>
    <xf numFmtId="0" fontId="15" fillId="18" borderId="15" xfId="0" applyFont="1" applyFill="1" applyBorder="1" applyAlignment="1">
      <alignment vertical="center"/>
    </xf>
    <xf numFmtId="0" fontId="16" fillId="18" borderId="16" xfId="0" applyFont="1" applyFill="1" applyBorder="1" applyAlignment="1">
      <alignment vertical="center"/>
    </xf>
    <xf numFmtId="0" fontId="15" fillId="18" borderId="15" xfId="0" applyFont="1" applyFill="1" applyBorder="1" applyAlignment="1">
      <alignment horizontal="center" vertical="center"/>
    </xf>
    <xf numFmtId="0" fontId="19" fillId="18" borderId="15" xfId="0" applyFont="1" applyFill="1" applyBorder="1" applyAlignment="1">
      <alignment horizontal="center" vertical="center"/>
    </xf>
    <xf numFmtId="1" fontId="19" fillId="0" borderId="0" xfId="0" applyNumberFormat="1" applyFont="1" applyAlignment="1">
      <alignment vertical="center"/>
    </xf>
    <xf numFmtId="0" fontId="12" fillId="0" borderId="0" xfId="0" applyFont="1" applyAlignment="1">
      <alignment horizontal="right" vertical="center" indent="2"/>
    </xf>
    <xf numFmtId="0" fontId="0" fillId="0" borderId="0" xfId="54" applyFont="1" applyFill="1" applyBorder="1" applyAlignment="1">
      <alignment horizontal="left"/>
      <protection/>
    </xf>
    <xf numFmtId="0" fontId="0" fillId="0" borderId="0" xfId="0" applyFont="1" applyAlignment="1">
      <alignment vertical="center"/>
    </xf>
    <xf numFmtId="14" fontId="5" fillId="0" borderId="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зымянный1" xfId="39"/>
    <cellStyle name="Безымянный2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Фасад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ont>
        <b val="0"/>
        <strike/>
        <color indexed="10"/>
      </font>
    </dxf>
    <dxf>
      <font>
        <b val="0"/>
        <color indexed="53"/>
      </font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0"/>
  <dimension ref="A1:M137"/>
  <sheetViews>
    <sheetView showZeros="0" tabSelected="1" zoomScale="120" zoomScaleNormal="120" zoomScalePageLayoutView="0" workbookViewId="0" topLeftCell="A1">
      <pane ySplit="15" topLeftCell="BM16" activePane="bottomLeft" state="frozen"/>
      <selection pane="topLeft" activeCell="A1" sqref="A1"/>
      <selection pane="bottomLeft" activeCell="D10" sqref="D10"/>
    </sheetView>
  </sheetViews>
  <sheetFormatPr defaultColWidth="9.140625" defaultRowHeight="12.75"/>
  <cols>
    <col min="1" max="1" width="3.140625" style="0" customWidth="1"/>
    <col min="2" max="2" width="27.8515625" style="0" customWidth="1"/>
    <col min="3" max="3" width="4.57421875" style="0" customWidth="1"/>
    <col min="4" max="4" width="15.28125" style="0" customWidth="1"/>
    <col min="5" max="6" width="6.140625" style="0" customWidth="1"/>
    <col min="7" max="7" width="6.421875" style="0" hidden="1" customWidth="1"/>
    <col min="8" max="10" width="6.140625" style="0" customWidth="1"/>
    <col min="11" max="11" width="8.7109375" style="0" customWidth="1"/>
    <col min="12" max="12" width="11.28125" style="0" customWidth="1"/>
  </cols>
  <sheetData>
    <row r="1" spans="1:11" s="2" customFormat="1" ht="15">
      <c r="A1" s="1"/>
      <c r="C1" s="3"/>
      <c r="D1" s="4" t="s">
        <v>0</v>
      </c>
      <c r="E1" s="5"/>
      <c r="F1" s="6"/>
      <c r="G1" s="6"/>
      <c r="H1" s="6"/>
      <c r="I1" s="7"/>
      <c r="J1" s="7"/>
      <c r="K1" s="8"/>
    </row>
    <row r="2" spans="1:11" s="2" customFormat="1" ht="15">
      <c r="A2" s="1"/>
      <c r="C2" s="3"/>
      <c r="D2" s="4"/>
      <c r="E2" s="5"/>
      <c r="F2" s="6"/>
      <c r="G2" s="6"/>
      <c r="H2" s="6"/>
      <c r="I2" s="7"/>
      <c r="J2" s="7"/>
      <c r="K2" s="8"/>
    </row>
    <row r="3" spans="3:11" s="2" customFormat="1" ht="15.75">
      <c r="C3" s="9"/>
      <c r="D3" s="12" t="s">
        <v>44</v>
      </c>
      <c r="E3" s="10"/>
      <c r="F3" s="10"/>
      <c r="G3" s="10"/>
      <c r="H3" s="10"/>
      <c r="I3" s="11"/>
      <c r="J3" s="11"/>
      <c r="K3" s="11"/>
    </row>
    <row r="4" spans="3:11" s="2" customFormat="1" ht="13.5" thickBot="1">
      <c r="C4" s="9"/>
      <c r="D4" s="12"/>
      <c r="I4" s="8"/>
      <c r="J4"/>
      <c r="K4"/>
    </row>
    <row r="5" spans="3:11" s="2" customFormat="1" ht="18.75" thickBot="1">
      <c r="C5" s="9"/>
      <c r="D5" s="12" t="s">
        <v>1</v>
      </c>
      <c r="E5" s="55"/>
      <c r="F5" s="55"/>
      <c r="G5" s="13"/>
      <c r="H5" s="12"/>
      <c r="I5" s="8"/>
      <c r="J5"/>
      <c r="K5"/>
    </row>
    <row r="6" spans="2:11" s="2" customFormat="1" ht="12.75">
      <c r="B6" s="51" t="s">
        <v>2</v>
      </c>
      <c r="C6" s="9" t="s">
        <v>45</v>
      </c>
      <c r="D6" s="12"/>
      <c r="I6" s="8"/>
      <c r="J6" s="8"/>
      <c r="K6" s="14"/>
    </row>
    <row r="7" spans="1:11" s="2" customFormat="1" ht="15">
      <c r="A7" s="15"/>
      <c r="B7" s="52" t="s">
        <v>46</v>
      </c>
      <c r="C7" s="9"/>
      <c r="D7" s="12"/>
      <c r="H7" s="16" t="s">
        <v>3</v>
      </c>
      <c r="I7" s="54"/>
      <c r="J7" s="54"/>
      <c r="K7" s="54"/>
    </row>
    <row r="8" spans="1:11" s="2" customFormat="1" ht="15">
      <c r="A8" s="18">
        <v>2</v>
      </c>
      <c r="B8" s="52" t="s">
        <v>47</v>
      </c>
      <c r="C8" s="19"/>
      <c r="D8" s="12"/>
      <c r="E8" s="20"/>
      <c r="H8" s="8" t="s">
        <v>4</v>
      </c>
      <c r="I8" s="54"/>
      <c r="J8" s="54"/>
      <c r="K8" s="54"/>
    </row>
    <row r="9" spans="1:11" s="2" customFormat="1" ht="12.75">
      <c r="A9" s="18">
        <v>3</v>
      </c>
      <c r="B9" s="52" t="s">
        <v>48</v>
      </c>
      <c r="C9" s="9"/>
      <c r="D9" s="12"/>
      <c r="K9" s="17"/>
    </row>
    <row r="10" spans="1:13" s="2" customFormat="1" ht="12.75">
      <c r="A10" s="21">
        <v>3</v>
      </c>
      <c r="B10" s="53" t="s">
        <v>49</v>
      </c>
      <c r="C10" s="19"/>
      <c r="D10" s="12"/>
      <c r="I10" s="17"/>
      <c r="J10" s="17"/>
      <c r="K10" s="17"/>
      <c r="M10"/>
    </row>
    <row r="11" spans="1:11" s="2" customFormat="1" ht="12.75">
      <c r="A11" s="22">
        <v>5</v>
      </c>
      <c r="B11" s="52" t="s">
        <v>43</v>
      </c>
      <c r="C11" s="19"/>
      <c r="D11" s="56"/>
      <c r="E11" s="57"/>
      <c r="F11" s="57"/>
      <c r="G11" s="57"/>
      <c r="H11" s="57"/>
      <c r="I11" s="57"/>
      <c r="J11" s="57"/>
      <c r="K11" s="57"/>
    </row>
    <row r="12" spans="1:11" s="2" customFormat="1" ht="12.75">
      <c r="A12" s="23">
        <v>2</v>
      </c>
      <c r="B12" s="52" t="s">
        <v>5</v>
      </c>
      <c r="C12" s="19"/>
      <c r="D12" s="12"/>
      <c r="I12" s="8"/>
      <c r="J12" s="8"/>
      <c r="K12" s="14"/>
    </row>
    <row r="13" spans="3:11" s="2" customFormat="1" ht="12" customHeight="1">
      <c r="C13" s="9"/>
      <c r="D13" s="12"/>
      <c r="I13" s="8"/>
      <c r="J13" s="8"/>
      <c r="K13" s="14"/>
    </row>
    <row r="14" spans="1:11" s="2" customFormat="1" ht="10.5" customHeight="1">
      <c r="A14" s="43">
        <v>1</v>
      </c>
      <c r="B14" s="43">
        <v>2</v>
      </c>
      <c r="C14" s="44">
        <v>3</v>
      </c>
      <c r="D14" s="44"/>
      <c r="E14" s="43">
        <v>4</v>
      </c>
      <c r="F14" s="44">
        <v>5</v>
      </c>
      <c r="G14" s="44"/>
      <c r="H14" s="44">
        <v>6</v>
      </c>
      <c r="I14" s="45">
        <v>7</v>
      </c>
      <c r="J14" s="44">
        <v>8</v>
      </c>
      <c r="K14" s="44">
        <v>9</v>
      </c>
    </row>
    <row r="15" spans="1:11" s="24" customFormat="1" ht="10.5" customHeight="1" thickBot="1">
      <c r="A15" s="46" t="s">
        <v>6</v>
      </c>
      <c r="B15" s="49" t="s">
        <v>7</v>
      </c>
      <c r="C15" s="48" t="s">
        <v>16</v>
      </c>
      <c r="D15" s="46" t="s">
        <v>8</v>
      </c>
      <c r="E15" s="46" t="s">
        <v>9</v>
      </c>
      <c r="F15" s="46" t="s">
        <v>10</v>
      </c>
      <c r="G15" s="46" t="s">
        <v>11</v>
      </c>
      <c r="H15" s="46" t="s">
        <v>12</v>
      </c>
      <c r="I15" s="47" t="s">
        <v>13</v>
      </c>
      <c r="J15" s="46" t="s">
        <v>14</v>
      </c>
      <c r="K15" s="46" t="s">
        <v>15</v>
      </c>
    </row>
    <row r="16" spans="1:11" s="2" customFormat="1" ht="10.5" customHeight="1">
      <c r="A16" s="31">
        <v>1</v>
      </c>
      <c r="B16" s="32" t="s">
        <v>36</v>
      </c>
      <c r="C16" s="33"/>
      <c r="D16" s="33"/>
      <c r="E16" s="34"/>
      <c r="F16" s="34"/>
      <c r="G16" s="35">
        <f aca="true" t="shared" si="0" ref="G16:G66">ROUND((E16*F16/1000000),4)</f>
        <v>0</v>
      </c>
      <c r="H16" s="34"/>
      <c r="I16" s="36">
        <f aca="true" t="shared" si="1" ref="I16:I37">ROUND((E16*F16/1000000)*H16,4)</f>
        <v>0</v>
      </c>
      <c r="J16" s="37"/>
      <c r="K16" s="38">
        <f>ROUND(G16*H16*J16,0)</f>
        <v>0</v>
      </c>
    </row>
    <row r="17" spans="1:11" s="2" customFormat="1" ht="10.5" customHeight="1">
      <c r="A17" s="31">
        <f>A16+1</f>
        <v>2</v>
      </c>
      <c r="B17" s="32" t="s">
        <v>36</v>
      </c>
      <c r="C17" s="33"/>
      <c r="D17" s="33"/>
      <c r="E17" s="34"/>
      <c r="F17" s="34"/>
      <c r="G17" s="35">
        <f t="shared" si="0"/>
        <v>0</v>
      </c>
      <c r="H17" s="34"/>
      <c r="I17" s="36">
        <f t="shared" si="1"/>
        <v>0</v>
      </c>
      <c r="J17" s="37"/>
      <c r="K17" s="38">
        <f>ROUND(G17*H17*J17,0)</f>
        <v>0</v>
      </c>
    </row>
    <row r="18" spans="1:11" s="2" customFormat="1" ht="10.5" customHeight="1">
      <c r="A18" s="31">
        <f aca="true" t="shared" si="2" ref="A18:A81">A17+1</f>
        <v>3</v>
      </c>
      <c r="B18" s="32" t="s">
        <v>36</v>
      </c>
      <c r="C18" s="33"/>
      <c r="D18" s="33"/>
      <c r="E18" s="34"/>
      <c r="F18" s="34"/>
      <c r="G18" s="35">
        <f t="shared" si="0"/>
        <v>0</v>
      </c>
      <c r="H18" s="34"/>
      <c r="I18" s="36">
        <f t="shared" si="1"/>
        <v>0</v>
      </c>
      <c r="J18" s="37"/>
      <c r="K18" s="38">
        <f>ROUND(G18*H18*J18,0)</f>
        <v>0</v>
      </c>
    </row>
    <row r="19" spans="1:11" s="2" customFormat="1" ht="10.5" customHeight="1">
      <c r="A19" s="31">
        <f t="shared" si="2"/>
        <v>4</v>
      </c>
      <c r="B19" s="32" t="s">
        <v>36</v>
      </c>
      <c r="C19" s="33"/>
      <c r="D19" s="33"/>
      <c r="E19" s="34"/>
      <c r="F19" s="34"/>
      <c r="G19" s="35">
        <f t="shared" si="0"/>
        <v>0</v>
      </c>
      <c r="H19" s="34"/>
      <c r="I19" s="36">
        <f t="shared" si="1"/>
        <v>0</v>
      </c>
      <c r="J19" s="37"/>
      <c r="K19" s="38">
        <f>ROUND(G19*H19*J19,0)</f>
        <v>0</v>
      </c>
    </row>
    <row r="20" spans="1:11" s="2" customFormat="1" ht="10.5" customHeight="1">
      <c r="A20" s="31">
        <f t="shared" si="2"/>
        <v>5</v>
      </c>
      <c r="B20" s="32" t="s">
        <v>36</v>
      </c>
      <c r="C20" s="33"/>
      <c r="D20" s="33"/>
      <c r="E20" s="34"/>
      <c r="F20" s="34"/>
      <c r="G20" s="35">
        <f t="shared" si="0"/>
        <v>0</v>
      </c>
      <c r="H20" s="34"/>
      <c r="I20" s="36">
        <f t="shared" si="1"/>
        <v>0</v>
      </c>
      <c r="J20" s="37"/>
      <c r="K20" s="38">
        <f>ROUND(G20*H20*J20,0)</f>
        <v>0</v>
      </c>
    </row>
    <row r="21" spans="1:11" s="2" customFormat="1" ht="10.5" customHeight="1">
      <c r="A21" s="31">
        <f t="shared" si="2"/>
        <v>6</v>
      </c>
      <c r="B21" s="32" t="s">
        <v>36</v>
      </c>
      <c r="C21" s="33"/>
      <c r="D21" s="33"/>
      <c r="E21" s="34"/>
      <c r="F21" s="34"/>
      <c r="G21" s="35">
        <f t="shared" si="0"/>
        <v>0</v>
      </c>
      <c r="H21" s="34"/>
      <c r="I21" s="36">
        <f t="shared" si="1"/>
        <v>0</v>
      </c>
      <c r="J21" s="37"/>
      <c r="K21" s="38">
        <f aca="true" t="shared" si="3" ref="K21:K37">ROUND(G21*H21*J21,0)</f>
        <v>0</v>
      </c>
    </row>
    <row r="22" spans="1:11" s="2" customFormat="1" ht="10.5" customHeight="1">
      <c r="A22" s="31">
        <f t="shared" si="2"/>
        <v>7</v>
      </c>
      <c r="B22" s="32" t="s">
        <v>36</v>
      </c>
      <c r="C22" s="33"/>
      <c r="D22" s="33"/>
      <c r="E22" s="34"/>
      <c r="F22" s="34"/>
      <c r="G22" s="35">
        <f t="shared" si="0"/>
        <v>0</v>
      </c>
      <c r="H22" s="34"/>
      <c r="I22" s="36">
        <f t="shared" si="1"/>
        <v>0</v>
      </c>
      <c r="J22" s="37"/>
      <c r="K22" s="38">
        <f t="shared" si="3"/>
        <v>0</v>
      </c>
    </row>
    <row r="23" spans="1:11" s="2" customFormat="1" ht="10.5" customHeight="1">
      <c r="A23" s="31">
        <f t="shared" si="2"/>
        <v>8</v>
      </c>
      <c r="B23" s="32" t="s">
        <v>36</v>
      </c>
      <c r="C23" s="33"/>
      <c r="D23" s="33"/>
      <c r="E23" s="34"/>
      <c r="F23" s="34"/>
      <c r="G23" s="35">
        <f t="shared" si="0"/>
        <v>0</v>
      </c>
      <c r="H23" s="34"/>
      <c r="I23" s="36">
        <f t="shared" si="1"/>
        <v>0</v>
      </c>
      <c r="J23" s="37"/>
      <c r="K23" s="38">
        <f t="shared" si="3"/>
        <v>0</v>
      </c>
    </row>
    <row r="24" spans="1:11" s="2" customFormat="1" ht="10.5" customHeight="1">
      <c r="A24" s="31">
        <f t="shared" si="2"/>
        <v>9</v>
      </c>
      <c r="B24" s="32" t="s">
        <v>36</v>
      </c>
      <c r="C24" s="33"/>
      <c r="D24" s="33"/>
      <c r="E24" s="34"/>
      <c r="F24" s="34"/>
      <c r="G24" s="35">
        <f t="shared" si="0"/>
        <v>0</v>
      </c>
      <c r="H24" s="34"/>
      <c r="I24" s="36">
        <f t="shared" si="1"/>
        <v>0</v>
      </c>
      <c r="J24" s="37"/>
      <c r="K24" s="38">
        <f t="shared" si="3"/>
        <v>0</v>
      </c>
    </row>
    <row r="25" spans="1:11" s="2" customFormat="1" ht="10.5" customHeight="1">
      <c r="A25" s="31">
        <f t="shared" si="2"/>
        <v>10</v>
      </c>
      <c r="B25" s="32" t="s">
        <v>36</v>
      </c>
      <c r="C25" s="33"/>
      <c r="D25" s="33"/>
      <c r="E25" s="34"/>
      <c r="F25" s="34"/>
      <c r="G25" s="35">
        <f t="shared" si="0"/>
        <v>0</v>
      </c>
      <c r="H25" s="34"/>
      <c r="I25" s="36">
        <f t="shared" si="1"/>
        <v>0</v>
      </c>
      <c r="J25" s="37"/>
      <c r="K25" s="38">
        <f t="shared" si="3"/>
        <v>0</v>
      </c>
    </row>
    <row r="26" spans="1:11" s="2" customFormat="1" ht="10.5" customHeight="1">
      <c r="A26" s="31">
        <f t="shared" si="2"/>
        <v>11</v>
      </c>
      <c r="B26" s="32" t="s">
        <v>36</v>
      </c>
      <c r="C26" s="33"/>
      <c r="D26" s="33"/>
      <c r="E26" s="34"/>
      <c r="F26" s="34"/>
      <c r="G26" s="35">
        <f t="shared" si="0"/>
        <v>0</v>
      </c>
      <c r="H26" s="34"/>
      <c r="I26" s="36">
        <f t="shared" si="1"/>
        <v>0</v>
      </c>
      <c r="J26" s="37"/>
      <c r="K26" s="38">
        <f t="shared" si="3"/>
        <v>0</v>
      </c>
    </row>
    <row r="27" spans="1:11" s="2" customFormat="1" ht="10.5" customHeight="1">
      <c r="A27" s="31">
        <f t="shared" si="2"/>
        <v>12</v>
      </c>
      <c r="B27" s="32" t="s">
        <v>36</v>
      </c>
      <c r="C27" s="33"/>
      <c r="D27" s="33"/>
      <c r="E27" s="34"/>
      <c r="F27" s="34"/>
      <c r="G27" s="35">
        <f t="shared" si="0"/>
        <v>0</v>
      </c>
      <c r="H27" s="34"/>
      <c r="I27" s="36">
        <f t="shared" si="1"/>
        <v>0</v>
      </c>
      <c r="J27" s="37"/>
      <c r="K27" s="38">
        <f t="shared" si="3"/>
        <v>0</v>
      </c>
    </row>
    <row r="28" spans="1:11" s="2" customFormat="1" ht="10.5" customHeight="1">
      <c r="A28" s="31">
        <f t="shared" si="2"/>
        <v>13</v>
      </c>
      <c r="B28" s="32" t="s">
        <v>36</v>
      </c>
      <c r="C28" s="33"/>
      <c r="D28" s="33"/>
      <c r="E28" s="34"/>
      <c r="F28" s="34"/>
      <c r="G28" s="35">
        <f t="shared" si="0"/>
        <v>0</v>
      </c>
      <c r="H28" s="34"/>
      <c r="I28" s="36">
        <f t="shared" si="1"/>
        <v>0</v>
      </c>
      <c r="J28" s="37"/>
      <c r="K28" s="38">
        <f t="shared" si="3"/>
        <v>0</v>
      </c>
    </row>
    <row r="29" spans="1:11" s="2" customFormat="1" ht="10.5" customHeight="1">
      <c r="A29" s="31">
        <f t="shared" si="2"/>
        <v>14</v>
      </c>
      <c r="B29" s="32" t="s">
        <v>35</v>
      </c>
      <c r="C29" s="33"/>
      <c r="D29" s="33"/>
      <c r="E29" s="34"/>
      <c r="F29" s="34"/>
      <c r="G29" s="35">
        <f t="shared" si="0"/>
        <v>0</v>
      </c>
      <c r="H29" s="34"/>
      <c r="I29" s="36">
        <f t="shared" si="1"/>
        <v>0</v>
      </c>
      <c r="J29" s="37"/>
      <c r="K29" s="38">
        <f t="shared" si="3"/>
        <v>0</v>
      </c>
    </row>
    <row r="30" spans="1:11" s="2" customFormat="1" ht="10.5" customHeight="1">
      <c r="A30" s="31">
        <f t="shared" si="2"/>
        <v>15</v>
      </c>
      <c r="B30" s="32" t="s">
        <v>35</v>
      </c>
      <c r="C30" s="33"/>
      <c r="D30" s="33"/>
      <c r="E30" s="34"/>
      <c r="F30" s="34"/>
      <c r="G30" s="35">
        <f t="shared" si="0"/>
        <v>0</v>
      </c>
      <c r="H30" s="34"/>
      <c r="I30" s="36">
        <f t="shared" si="1"/>
        <v>0</v>
      </c>
      <c r="J30" s="37"/>
      <c r="K30" s="38">
        <f t="shared" si="3"/>
        <v>0</v>
      </c>
    </row>
    <row r="31" spans="1:11" s="2" customFormat="1" ht="10.5" customHeight="1">
      <c r="A31" s="31">
        <f t="shared" si="2"/>
        <v>16</v>
      </c>
      <c r="B31" s="32" t="s">
        <v>35</v>
      </c>
      <c r="C31" s="33"/>
      <c r="D31" s="33"/>
      <c r="E31" s="34"/>
      <c r="F31" s="34"/>
      <c r="G31" s="35">
        <f t="shared" si="0"/>
        <v>0</v>
      </c>
      <c r="H31" s="34"/>
      <c r="I31" s="36">
        <f t="shared" si="1"/>
        <v>0</v>
      </c>
      <c r="J31" s="37"/>
      <c r="K31" s="38">
        <f t="shared" si="3"/>
        <v>0</v>
      </c>
    </row>
    <row r="32" spans="1:11" s="2" customFormat="1" ht="10.5" customHeight="1">
      <c r="A32" s="31">
        <f t="shared" si="2"/>
        <v>17</v>
      </c>
      <c r="B32" s="32" t="s">
        <v>35</v>
      </c>
      <c r="C32" s="33"/>
      <c r="D32" s="33"/>
      <c r="E32" s="34"/>
      <c r="F32" s="34"/>
      <c r="G32" s="35">
        <f t="shared" si="0"/>
        <v>0</v>
      </c>
      <c r="H32" s="34"/>
      <c r="I32" s="36">
        <f t="shared" si="1"/>
        <v>0</v>
      </c>
      <c r="J32" s="37"/>
      <c r="K32" s="38">
        <f t="shared" si="3"/>
        <v>0</v>
      </c>
    </row>
    <row r="33" spans="1:11" s="2" customFormat="1" ht="10.5" customHeight="1">
      <c r="A33" s="31">
        <f t="shared" si="2"/>
        <v>18</v>
      </c>
      <c r="B33" s="32" t="s">
        <v>35</v>
      </c>
      <c r="C33" s="33"/>
      <c r="D33" s="33"/>
      <c r="E33" s="34"/>
      <c r="F33" s="34"/>
      <c r="G33" s="35">
        <f t="shared" si="0"/>
        <v>0</v>
      </c>
      <c r="H33" s="34"/>
      <c r="I33" s="36">
        <f t="shared" si="1"/>
        <v>0</v>
      </c>
      <c r="J33" s="37"/>
      <c r="K33" s="38">
        <f t="shared" si="3"/>
        <v>0</v>
      </c>
    </row>
    <row r="34" spans="1:11" s="2" customFormat="1" ht="10.5" customHeight="1">
      <c r="A34" s="31">
        <f t="shared" si="2"/>
        <v>19</v>
      </c>
      <c r="B34" s="32" t="s">
        <v>35</v>
      </c>
      <c r="C34" s="33"/>
      <c r="D34" s="33"/>
      <c r="E34" s="34"/>
      <c r="F34" s="34"/>
      <c r="G34" s="35">
        <f t="shared" si="0"/>
        <v>0</v>
      </c>
      <c r="H34" s="34"/>
      <c r="I34" s="36">
        <f t="shared" si="1"/>
        <v>0</v>
      </c>
      <c r="J34" s="37"/>
      <c r="K34" s="38">
        <f t="shared" si="3"/>
        <v>0</v>
      </c>
    </row>
    <row r="35" spans="1:11" s="2" customFormat="1" ht="10.5" customHeight="1">
      <c r="A35" s="31">
        <f t="shared" si="2"/>
        <v>20</v>
      </c>
      <c r="B35" s="32" t="s">
        <v>37</v>
      </c>
      <c r="C35" s="33"/>
      <c r="D35" s="33"/>
      <c r="E35" s="34"/>
      <c r="F35" s="34"/>
      <c r="G35" s="35">
        <f t="shared" si="0"/>
        <v>0</v>
      </c>
      <c r="H35" s="34"/>
      <c r="I35" s="36">
        <f t="shared" si="1"/>
        <v>0</v>
      </c>
      <c r="J35" s="37"/>
      <c r="K35" s="38">
        <f t="shared" si="3"/>
        <v>0</v>
      </c>
    </row>
    <row r="36" spans="1:11" s="2" customFormat="1" ht="10.5" customHeight="1">
      <c r="A36" s="31">
        <f t="shared" si="2"/>
        <v>21</v>
      </c>
      <c r="B36" s="32" t="s">
        <v>37</v>
      </c>
      <c r="C36" s="33"/>
      <c r="D36" s="33"/>
      <c r="E36" s="34"/>
      <c r="F36" s="34"/>
      <c r="G36" s="35">
        <f t="shared" si="0"/>
        <v>0</v>
      </c>
      <c r="H36" s="34"/>
      <c r="I36" s="36">
        <f t="shared" si="1"/>
        <v>0</v>
      </c>
      <c r="J36" s="37"/>
      <c r="K36" s="38">
        <f t="shared" si="3"/>
        <v>0</v>
      </c>
    </row>
    <row r="37" spans="1:11" s="2" customFormat="1" ht="10.5" customHeight="1">
      <c r="A37" s="31">
        <f t="shared" si="2"/>
        <v>22</v>
      </c>
      <c r="B37" s="32" t="s">
        <v>37</v>
      </c>
      <c r="C37" s="33"/>
      <c r="D37" s="33"/>
      <c r="E37" s="34"/>
      <c r="F37" s="34"/>
      <c r="G37" s="35">
        <f t="shared" si="0"/>
        <v>0</v>
      </c>
      <c r="H37" s="34"/>
      <c r="I37" s="36">
        <f t="shared" si="1"/>
        <v>0</v>
      </c>
      <c r="J37" s="37"/>
      <c r="K37" s="38">
        <f t="shared" si="3"/>
        <v>0</v>
      </c>
    </row>
    <row r="38" spans="1:11" s="2" customFormat="1" ht="10.5" customHeight="1">
      <c r="A38" s="31">
        <f t="shared" si="2"/>
        <v>23</v>
      </c>
      <c r="B38" s="32" t="s">
        <v>37</v>
      </c>
      <c r="C38" s="33"/>
      <c r="D38" s="33"/>
      <c r="E38" s="34"/>
      <c r="F38" s="34"/>
      <c r="G38" s="35">
        <f t="shared" si="0"/>
        <v>0</v>
      </c>
      <c r="H38" s="34"/>
      <c r="I38" s="36">
        <f aca="true" t="shared" si="4" ref="I38:I66">ROUND((E38*F38/1000000)*H38,4)</f>
        <v>0</v>
      </c>
      <c r="J38" s="37"/>
      <c r="K38" s="38">
        <f aca="true" t="shared" si="5" ref="K38:K66">ROUND(G38*H38*J38,0)</f>
        <v>0</v>
      </c>
    </row>
    <row r="39" spans="1:11" s="2" customFormat="1" ht="10.5" customHeight="1">
      <c r="A39" s="31">
        <f t="shared" si="2"/>
        <v>24</v>
      </c>
      <c r="B39" s="32" t="s">
        <v>37</v>
      </c>
      <c r="C39" s="33"/>
      <c r="D39" s="33"/>
      <c r="E39" s="34"/>
      <c r="F39" s="34"/>
      <c r="G39" s="35">
        <f t="shared" si="0"/>
        <v>0</v>
      </c>
      <c r="H39" s="34"/>
      <c r="I39" s="36">
        <f t="shared" si="4"/>
        <v>0</v>
      </c>
      <c r="J39" s="37"/>
      <c r="K39" s="38">
        <f t="shared" si="5"/>
        <v>0</v>
      </c>
    </row>
    <row r="40" spans="1:11" s="2" customFormat="1" ht="10.5" customHeight="1">
      <c r="A40" s="31">
        <f t="shared" si="2"/>
        <v>25</v>
      </c>
      <c r="B40" s="32" t="s">
        <v>36</v>
      </c>
      <c r="C40" s="33"/>
      <c r="D40" s="33"/>
      <c r="E40" s="34"/>
      <c r="F40" s="34"/>
      <c r="G40" s="35">
        <f t="shared" si="0"/>
        <v>0</v>
      </c>
      <c r="H40" s="34"/>
      <c r="I40" s="36">
        <f t="shared" si="4"/>
        <v>0</v>
      </c>
      <c r="J40" s="37"/>
      <c r="K40" s="38">
        <f t="shared" si="5"/>
        <v>0</v>
      </c>
    </row>
    <row r="41" spans="1:11" s="2" customFormat="1" ht="10.5" customHeight="1">
      <c r="A41" s="31">
        <f t="shared" si="2"/>
        <v>26</v>
      </c>
      <c r="B41" s="32" t="s">
        <v>36</v>
      </c>
      <c r="C41" s="33"/>
      <c r="D41" s="33"/>
      <c r="E41" s="34"/>
      <c r="F41" s="34"/>
      <c r="G41" s="35">
        <f t="shared" si="0"/>
        <v>0</v>
      </c>
      <c r="H41" s="34"/>
      <c r="I41" s="36">
        <f t="shared" si="4"/>
        <v>0</v>
      </c>
      <c r="J41" s="37"/>
      <c r="K41" s="38">
        <f t="shared" si="5"/>
        <v>0</v>
      </c>
    </row>
    <row r="42" spans="1:11" s="2" customFormat="1" ht="10.5" customHeight="1">
      <c r="A42" s="31">
        <f t="shared" si="2"/>
        <v>27</v>
      </c>
      <c r="B42" s="32" t="s">
        <v>36</v>
      </c>
      <c r="C42" s="33"/>
      <c r="D42" s="33"/>
      <c r="E42" s="34"/>
      <c r="F42" s="34"/>
      <c r="G42" s="35">
        <f t="shared" si="0"/>
        <v>0</v>
      </c>
      <c r="H42" s="34"/>
      <c r="I42" s="36">
        <f t="shared" si="4"/>
        <v>0</v>
      </c>
      <c r="J42" s="37"/>
      <c r="K42" s="38">
        <f t="shared" si="5"/>
        <v>0</v>
      </c>
    </row>
    <row r="43" spans="1:11" s="2" customFormat="1" ht="10.5" customHeight="1">
      <c r="A43" s="31">
        <f t="shared" si="2"/>
        <v>28</v>
      </c>
      <c r="B43" s="32" t="s">
        <v>35</v>
      </c>
      <c r="C43" s="33"/>
      <c r="D43" s="33"/>
      <c r="E43" s="34"/>
      <c r="F43" s="34"/>
      <c r="G43" s="35">
        <f t="shared" si="0"/>
        <v>0</v>
      </c>
      <c r="H43" s="34"/>
      <c r="I43" s="36">
        <f t="shared" si="4"/>
        <v>0</v>
      </c>
      <c r="J43" s="37"/>
      <c r="K43" s="38">
        <f t="shared" si="5"/>
        <v>0</v>
      </c>
    </row>
    <row r="44" spans="1:11" s="2" customFormat="1" ht="10.5" customHeight="1">
      <c r="A44" s="31">
        <f t="shared" si="2"/>
        <v>29</v>
      </c>
      <c r="B44" s="32" t="s">
        <v>35</v>
      </c>
      <c r="C44" s="33"/>
      <c r="D44" s="33"/>
      <c r="E44" s="34"/>
      <c r="F44" s="34"/>
      <c r="G44" s="35">
        <f t="shared" si="0"/>
        <v>0</v>
      </c>
      <c r="H44" s="34"/>
      <c r="I44" s="36">
        <f t="shared" si="4"/>
        <v>0</v>
      </c>
      <c r="J44" s="37"/>
      <c r="K44" s="38">
        <f t="shared" si="5"/>
        <v>0</v>
      </c>
    </row>
    <row r="45" spans="1:11" s="2" customFormat="1" ht="10.5" customHeight="1">
      <c r="A45" s="31">
        <f t="shared" si="2"/>
        <v>30</v>
      </c>
      <c r="B45" s="32" t="s">
        <v>35</v>
      </c>
      <c r="C45" s="33"/>
      <c r="D45" s="33"/>
      <c r="E45" s="34"/>
      <c r="F45" s="34"/>
      <c r="G45" s="35">
        <f t="shared" si="0"/>
        <v>0</v>
      </c>
      <c r="H45" s="34"/>
      <c r="I45" s="36">
        <f t="shared" si="4"/>
        <v>0</v>
      </c>
      <c r="J45" s="37"/>
      <c r="K45" s="38">
        <f t="shared" si="5"/>
        <v>0</v>
      </c>
    </row>
    <row r="46" spans="1:11" s="2" customFormat="1" ht="10.5" customHeight="1">
      <c r="A46" s="31">
        <f t="shared" si="2"/>
        <v>31</v>
      </c>
      <c r="B46" s="32" t="s">
        <v>35</v>
      </c>
      <c r="C46" s="33"/>
      <c r="D46" s="33"/>
      <c r="E46" s="34"/>
      <c r="F46" s="34"/>
      <c r="G46" s="35">
        <f t="shared" si="0"/>
        <v>0</v>
      </c>
      <c r="H46" s="34"/>
      <c r="I46" s="36">
        <f t="shared" si="4"/>
        <v>0</v>
      </c>
      <c r="J46" s="37"/>
      <c r="K46" s="38">
        <f t="shared" si="5"/>
        <v>0</v>
      </c>
    </row>
    <row r="47" spans="1:11" s="2" customFormat="1" ht="10.5" customHeight="1">
      <c r="A47" s="31">
        <f t="shared" si="2"/>
        <v>32</v>
      </c>
      <c r="B47" s="32" t="s">
        <v>35</v>
      </c>
      <c r="C47" s="33"/>
      <c r="D47" s="33"/>
      <c r="E47" s="34"/>
      <c r="F47" s="34"/>
      <c r="G47" s="35">
        <f t="shared" si="0"/>
        <v>0</v>
      </c>
      <c r="H47" s="34"/>
      <c r="I47" s="36">
        <f t="shared" si="4"/>
        <v>0</v>
      </c>
      <c r="J47" s="37"/>
      <c r="K47" s="38">
        <f t="shared" si="5"/>
        <v>0</v>
      </c>
    </row>
    <row r="48" spans="1:11" s="2" customFormat="1" ht="10.5" customHeight="1">
      <c r="A48" s="31">
        <f t="shared" si="2"/>
        <v>33</v>
      </c>
      <c r="B48" s="32" t="s">
        <v>37</v>
      </c>
      <c r="C48" s="33"/>
      <c r="D48" s="33"/>
      <c r="E48" s="34"/>
      <c r="F48" s="34"/>
      <c r="G48" s="35">
        <f t="shared" si="0"/>
        <v>0</v>
      </c>
      <c r="H48" s="34"/>
      <c r="I48" s="36">
        <f t="shared" si="4"/>
        <v>0</v>
      </c>
      <c r="J48" s="37"/>
      <c r="K48" s="38">
        <f t="shared" si="5"/>
        <v>0</v>
      </c>
    </row>
    <row r="49" spans="1:11" s="2" customFormat="1" ht="10.5" customHeight="1">
      <c r="A49" s="31">
        <f t="shared" si="2"/>
        <v>34</v>
      </c>
      <c r="B49" s="32" t="s">
        <v>37</v>
      </c>
      <c r="C49" s="33"/>
      <c r="D49" s="33"/>
      <c r="E49" s="34"/>
      <c r="F49" s="34"/>
      <c r="G49" s="35">
        <f t="shared" si="0"/>
        <v>0</v>
      </c>
      <c r="H49" s="34"/>
      <c r="I49" s="36">
        <f t="shared" si="4"/>
        <v>0</v>
      </c>
      <c r="J49" s="37"/>
      <c r="K49" s="38">
        <f t="shared" si="5"/>
        <v>0</v>
      </c>
    </row>
    <row r="50" spans="1:11" s="2" customFormat="1" ht="10.5" customHeight="1">
      <c r="A50" s="31">
        <f t="shared" si="2"/>
        <v>35</v>
      </c>
      <c r="B50" s="32" t="s">
        <v>37</v>
      </c>
      <c r="C50" s="33"/>
      <c r="D50" s="33"/>
      <c r="E50" s="34"/>
      <c r="F50" s="34"/>
      <c r="G50" s="35">
        <f t="shared" si="0"/>
        <v>0</v>
      </c>
      <c r="H50" s="34"/>
      <c r="I50" s="36">
        <f t="shared" si="4"/>
        <v>0</v>
      </c>
      <c r="J50" s="37"/>
      <c r="K50" s="38">
        <f t="shared" si="5"/>
        <v>0</v>
      </c>
    </row>
    <row r="51" spans="1:11" s="2" customFormat="1" ht="10.5" customHeight="1">
      <c r="A51" s="31">
        <f t="shared" si="2"/>
        <v>36</v>
      </c>
      <c r="B51" s="32" t="s">
        <v>36</v>
      </c>
      <c r="C51" s="33"/>
      <c r="D51" s="33"/>
      <c r="E51" s="34"/>
      <c r="F51" s="34"/>
      <c r="G51" s="35">
        <f t="shared" si="0"/>
        <v>0</v>
      </c>
      <c r="H51" s="34"/>
      <c r="I51" s="36">
        <f t="shared" si="4"/>
        <v>0</v>
      </c>
      <c r="J51" s="37"/>
      <c r="K51" s="38">
        <f t="shared" si="5"/>
        <v>0</v>
      </c>
    </row>
    <row r="52" spans="1:11" s="2" customFormat="1" ht="10.5" customHeight="1">
      <c r="A52" s="31">
        <f t="shared" si="2"/>
        <v>37</v>
      </c>
      <c r="B52" s="32" t="s">
        <v>36</v>
      </c>
      <c r="C52" s="33"/>
      <c r="D52" s="33"/>
      <c r="E52" s="34"/>
      <c r="F52" s="34"/>
      <c r="G52" s="35">
        <f t="shared" si="0"/>
        <v>0</v>
      </c>
      <c r="H52" s="34"/>
      <c r="I52" s="36">
        <f t="shared" si="4"/>
        <v>0</v>
      </c>
      <c r="J52" s="37"/>
      <c r="K52" s="38">
        <f t="shared" si="5"/>
        <v>0</v>
      </c>
    </row>
    <row r="53" spans="1:11" s="2" customFormat="1" ht="10.5" customHeight="1">
      <c r="A53" s="31">
        <f t="shared" si="2"/>
        <v>38</v>
      </c>
      <c r="B53" s="32" t="s">
        <v>36</v>
      </c>
      <c r="C53" s="33"/>
      <c r="D53" s="33"/>
      <c r="E53" s="34"/>
      <c r="F53" s="34"/>
      <c r="G53" s="35">
        <f t="shared" si="0"/>
        <v>0</v>
      </c>
      <c r="H53" s="34"/>
      <c r="I53" s="36">
        <f t="shared" si="4"/>
        <v>0</v>
      </c>
      <c r="J53" s="37"/>
      <c r="K53" s="38">
        <f t="shared" si="5"/>
        <v>0</v>
      </c>
    </row>
    <row r="54" spans="1:11" s="2" customFormat="1" ht="10.5" customHeight="1">
      <c r="A54" s="31">
        <f t="shared" si="2"/>
        <v>39</v>
      </c>
      <c r="B54" s="32" t="s">
        <v>36</v>
      </c>
      <c r="C54" s="33"/>
      <c r="D54" s="33"/>
      <c r="E54" s="34"/>
      <c r="F54" s="34"/>
      <c r="G54" s="35">
        <f t="shared" si="0"/>
        <v>0</v>
      </c>
      <c r="H54" s="34"/>
      <c r="I54" s="36">
        <f t="shared" si="4"/>
        <v>0</v>
      </c>
      <c r="J54" s="37"/>
      <c r="K54" s="38">
        <f t="shared" si="5"/>
        <v>0</v>
      </c>
    </row>
    <row r="55" spans="1:11" s="2" customFormat="1" ht="10.5" customHeight="1">
      <c r="A55" s="31">
        <f t="shared" si="2"/>
        <v>40</v>
      </c>
      <c r="B55" s="32" t="s">
        <v>36</v>
      </c>
      <c r="C55" s="33"/>
      <c r="D55" s="33"/>
      <c r="E55" s="34"/>
      <c r="F55" s="34"/>
      <c r="G55" s="35">
        <f t="shared" si="0"/>
        <v>0</v>
      </c>
      <c r="H55" s="34"/>
      <c r="I55" s="36">
        <f t="shared" si="4"/>
        <v>0</v>
      </c>
      <c r="J55" s="37"/>
      <c r="K55" s="38">
        <f t="shared" si="5"/>
        <v>0</v>
      </c>
    </row>
    <row r="56" spans="1:11" s="2" customFormat="1" ht="10.5" customHeight="1">
      <c r="A56" s="31">
        <f t="shared" si="2"/>
        <v>41</v>
      </c>
      <c r="B56" s="32" t="s">
        <v>38</v>
      </c>
      <c r="C56" s="33"/>
      <c r="D56" s="33"/>
      <c r="E56" s="34"/>
      <c r="F56" s="34"/>
      <c r="G56" s="35">
        <f t="shared" si="0"/>
        <v>0</v>
      </c>
      <c r="H56" s="34"/>
      <c r="I56" s="36">
        <f t="shared" si="4"/>
        <v>0</v>
      </c>
      <c r="J56" s="37"/>
      <c r="K56" s="38">
        <f t="shared" si="5"/>
        <v>0</v>
      </c>
    </row>
    <row r="57" spans="1:11" s="2" customFormat="1" ht="10.5" customHeight="1">
      <c r="A57" s="31">
        <f t="shared" si="2"/>
        <v>42</v>
      </c>
      <c r="B57" s="32" t="s">
        <v>38</v>
      </c>
      <c r="C57" s="33"/>
      <c r="D57" s="33"/>
      <c r="E57" s="34"/>
      <c r="F57" s="34"/>
      <c r="G57" s="35">
        <f t="shared" si="0"/>
        <v>0</v>
      </c>
      <c r="H57" s="34"/>
      <c r="I57" s="36">
        <f t="shared" si="4"/>
        <v>0</v>
      </c>
      <c r="J57" s="37"/>
      <c r="K57" s="38">
        <f t="shared" si="5"/>
        <v>0</v>
      </c>
    </row>
    <row r="58" spans="1:11" s="2" customFormat="1" ht="10.5" customHeight="1">
      <c r="A58" s="31">
        <f t="shared" si="2"/>
        <v>43</v>
      </c>
      <c r="B58" s="32" t="s">
        <v>38</v>
      </c>
      <c r="C58" s="33"/>
      <c r="D58" s="33"/>
      <c r="E58" s="34"/>
      <c r="F58" s="34"/>
      <c r="G58" s="35">
        <f t="shared" si="0"/>
        <v>0</v>
      </c>
      <c r="H58" s="34"/>
      <c r="I58" s="36">
        <f t="shared" si="4"/>
        <v>0</v>
      </c>
      <c r="J58" s="37"/>
      <c r="K58" s="38">
        <f t="shared" si="5"/>
        <v>0</v>
      </c>
    </row>
    <row r="59" spans="1:11" s="2" customFormat="1" ht="10.5" customHeight="1">
      <c r="A59" s="31">
        <f t="shared" si="2"/>
        <v>44</v>
      </c>
      <c r="B59" s="32" t="s">
        <v>39</v>
      </c>
      <c r="C59" s="33"/>
      <c r="D59" s="33"/>
      <c r="E59" s="34"/>
      <c r="F59" s="34"/>
      <c r="G59" s="35">
        <f t="shared" si="0"/>
        <v>0</v>
      </c>
      <c r="H59" s="34"/>
      <c r="I59" s="36">
        <f t="shared" si="4"/>
        <v>0</v>
      </c>
      <c r="J59" s="37"/>
      <c r="K59" s="38">
        <f t="shared" si="5"/>
        <v>0</v>
      </c>
    </row>
    <row r="60" spans="1:11" s="2" customFormat="1" ht="10.5" customHeight="1">
      <c r="A60" s="31">
        <f t="shared" si="2"/>
        <v>45</v>
      </c>
      <c r="B60" s="32" t="s">
        <v>39</v>
      </c>
      <c r="C60" s="33"/>
      <c r="D60" s="33"/>
      <c r="E60" s="34"/>
      <c r="F60" s="34"/>
      <c r="G60" s="35">
        <f t="shared" si="0"/>
        <v>0</v>
      </c>
      <c r="H60" s="34"/>
      <c r="I60" s="36">
        <f t="shared" si="4"/>
        <v>0</v>
      </c>
      <c r="J60" s="37"/>
      <c r="K60" s="38">
        <f t="shared" si="5"/>
        <v>0</v>
      </c>
    </row>
    <row r="61" spans="1:11" s="2" customFormat="1" ht="10.5" customHeight="1">
      <c r="A61" s="31">
        <f t="shared" si="2"/>
        <v>46</v>
      </c>
      <c r="B61" s="32" t="s">
        <v>39</v>
      </c>
      <c r="C61" s="33"/>
      <c r="D61" s="33"/>
      <c r="E61" s="34"/>
      <c r="F61" s="34"/>
      <c r="G61" s="35">
        <f t="shared" si="0"/>
        <v>0</v>
      </c>
      <c r="H61" s="34"/>
      <c r="I61" s="36">
        <f t="shared" si="4"/>
        <v>0</v>
      </c>
      <c r="J61" s="37"/>
      <c r="K61" s="38">
        <f t="shared" si="5"/>
        <v>0</v>
      </c>
    </row>
    <row r="62" spans="1:11" s="2" customFormat="1" ht="10.5" customHeight="1">
      <c r="A62" s="31">
        <f t="shared" si="2"/>
        <v>47</v>
      </c>
      <c r="B62" s="32" t="s">
        <v>39</v>
      </c>
      <c r="C62" s="33"/>
      <c r="D62" s="33"/>
      <c r="E62" s="34"/>
      <c r="F62" s="34"/>
      <c r="G62" s="35">
        <f t="shared" si="0"/>
        <v>0</v>
      </c>
      <c r="H62" s="34"/>
      <c r="I62" s="36">
        <f t="shared" si="4"/>
        <v>0</v>
      </c>
      <c r="J62" s="37"/>
      <c r="K62" s="38">
        <f t="shared" si="5"/>
        <v>0</v>
      </c>
    </row>
    <row r="63" spans="1:11" s="2" customFormat="1" ht="10.5" customHeight="1">
      <c r="A63" s="31">
        <f t="shared" si="2"/>
        <v>48</v>
      </c>
      <c r="B63" s="32" t="s">
        <v>39</v>
      </c>
      <c r="C63" s="33"/>
      <c r="D63" s="33"/>
      <c r="E63" s="34"/>
      <c r="F63" s="34"/>
      <c r="G63" s="35">
        <f t="shared" si="0"/>
        <v>0</v>
      </c>
      <c r="H63" s="34"/>
      <c r="I63" s="36">
        <f t="shared" si="4"/>
        <v>0</v>
      </c>
      <c r="J63" s="37"/>
      <c r="K63" s="38">
        <f t="shared" si="5"/>
        <v>0</v>
      </c>
    </row>
    <row r="64" spans="1:11" s="2" customFormat="1" ht="10.5" customHeight="1">
      <c r="A64" s="31">
        <f t="shared" si="2"/>
        <v>49</v>
      </c>
      <c r="B64" s="32" t="s">
        <v>39</v>
      </c>
      <c r="C64" s="33"/>
      <c r="D64" s="33"/>
      <c r="E64" s="34"/>
      <c r="F64" s="34"/>
      <c r="G64" s="35">
        <f t="shared" si="0"/>
        <v>0</v>
      </c>
      <c r="H64" s="34"/>
      <c r="I64" s="36">
        <f t="shared" si="4"/>
        <v>0</v>
      </c>
      <c r="J64" s="37"/>
      <c r="K64" s="38">
        <f t="shared" si="5"/>
        <v>0</v>
      </c>
    </row>
    <row r="65" spans="1:11" s="2" customFormat="1" ht="10.5" customHeight="1">
      <c r="A65" s="31">
        <f t="shared" si="2"/>
        <v>50</v>
      </c>
      <c r="B65" s="32" t="s">
        <v>39</v>
      </c>
      <c r="C65" s="33"/>
      <c r="D65" s="33"/>
      <c r="E65" s="34"/>
      <c r="F65" s="34"/>
      <c r="G65" s="35"/>
      <c r="H65" s="34"/>
      <c r="I65" s="36"/>
      <c r="J65" s="37"/>
      <c r="K65" s="38">
        <f t="shared" si="5"/>
        <v>0</v>
      </c>
    </row>
    <row r="66" spans="1:11" s="2" customFormat="1" ht="10.5" customHeight="1">
      <c r="A66" s="31">
        <f t="shared" si="2"/>
        <v>51</v>
      </c>
      <c r="B66" s="32" t="s">
        <v>39</v>
      </c>
      <c r="C66" s="33"/>
      <c r="D66" s="33"/>
      <c r="E66" s="34"/>
      <c r="F66" s="34"/>
      <c r="G66" s="35">
        <f t="shared" si="0"/>
        <v>0</v>
      </c>
      <c r="H66" s="34"/>
      <c r="I66" s="36">
        <f t="shared" si="4"/>
        <v>0</v>
      </c>
      <c r="J66" s="37"/>
      <c r="K66" s="38">
        <f t="shared" si="5"/>
        <v>0</v>
      </c>
    </row>
    <row r="67" spans="1:11" s="2" customFormat="1" ht="11.25" customHeight="1">
      <c r="A67" s="31">
        <f t="shared" si="2"/>
        <v>52</v>
      </c>
      <c r="B67" s="32" t="s">
        <v>40</v>
      </c>
      <c r="C67" s="40" t="s">
        <v>17</v>
      </c>
      <c r="D67" s="34"/>
      <c r="E67" s="34"/>
      <c r="F67" s="39"/>
      <c r="G67" s="34">
        <v>1</v>
      </c>
      <c r="H67" s="40"/>
      <c r="I67" s="37"/>
      <c r="J67" s="38"/>
      <c r="K67" s="38">
        <f aca="true" t="shared" si="6" ref="K67:K76">ROUND(H67*J67,0)</f>
        <v>0</v>
      </c>
    </row>
    <row r="68" spans="1:11" s="2" customFormat="1" ht="11.25" customHeight="1">
      <c r="A68" s="31">
        <f t="shared" si="2"/>
        <v>53</v>
      </c>
      <c r="B68" s="32" t="s">
        <v>41</v>
      </c>
      <c r="C68" s="40" t="s">
        <v>17</v>
      </c>
      <c r="D68" s="34"/>
      <c r="E68" s="34"/>
      <c r="F68" s="39"/>
      <c r="G68" s="34">
        <v>1</v>
      </c>
      <c r="H68" s="40"/>
      <c r="I68" s="39"/>
      <c r="J68" s="38"/>
      <c r="K68" s="38">
        <f t="shared" si="6"/>
        <v>0</v>
      </c>
    </row>
    <row r="69" spans="1:11" s="2" customFormat="1" ht="11.25" customHeight="1">
      <c r="A69" s="31">
        <f t="shared" si="2"/>
        <v>54</v>
      </c>
      <c r="B69" s="32" t="s">
        <v>42</v>
      </c>
      <c r="C69" s="40" t="s">
        <v>17</v>
      </c>
      <c r="D69" s="34"/>
      <c r="E69" s="34"/>
      <c r="F69" s="39"/>
      <c r="G69" s="34">
        <v>1</v>
      </c>
      <c r="H69" s="40"/>
      <c r="I69" s="39"/>
      <c r="J69" s="38"/>
      <c r="K69" s="38">
        <f t="shared" si="6"/>
        <v>0</v>
      </c>
    </row>
    <row r="70" spans="1:11" s="2" customFormat="1" ht="11.25" customHeight="1">
      <c r="A70" s="31">
        <f t="shared" si="2"/>
        <v>55</v>
      </c>
      <c r="B70" s="41" t="s">
        <v>18</v>
      </c>
      <c r="C70" s="40" t="s">
        <v>19</v>
      </c>
      <c r="D70" s="34"/>
      <c r="E70" s="34"/>
      <c r="F70" s="39"/>
      <c r="G70" s="34">
        <v>1</v>
      </c>
      <c r="H70" s="40"/>
      <c r="I70" s="37"/>
      <c r="J70" s="38"/>
      <c r="K70" s="38">
        <f t="shared" si="6"/>
        <v>0</v>
      </c>
    </row>
    <row r="71" spans="1:11" s="2" customFormat="1" ht="11.25" customHeight="1">
      <c r="A71" s="31">
        <f t="shared" si="2"/>
        <v>56</v>
      </c>
      <c r="B71" s="34" t="s">
        <v>20</v>
      </c>
      <c r="C71" s="40" t="s">
        <v>17</v>
      </c>
      <c r="D71" s="34"/>
      <c r="E71" s="34"/>
      <c r="F71" s="39"/>
      <c r="G71" s="34">
        <v>1</v>
      </c>
      <c r="H71" s="40"/>
      <c r="I71" s="37"/>
      <c r="J71" s="38"/>
      <c r="K71" s="38">
        <f t="shared" si="6"/>
        <v>0</v>
      </c>
    </row>
    <row r="72" spans="1:11" s="2" customFormat="1" ht="11.25" customHeight="1">
      <c r="A72" s="31">
        <f t="shared" si="2"/>
        <v>57</v>
      </c>
      <c r="B72" s="34" t="s">
        <v>27</v>
      </c>
      <c r="C72" s="40" t="s">
        <v>19</v>
      </c>
      <c r="D72" s="34"/>
      <c r="E72" s="34"/>
      <c r="F72" s="39"/>
      <c r="G72" s="34">
        <v>1</v>
      </c>
      <c r="H72" s="40"/>
      <c r="I72" s="37"/>
      <c r="J72" s="38"/>
      <c r="K72" s="38">
        <f t="shared" si="6"/>
        <v>0</v>
      </c>
    </row>
    <row r="73" spans="1:11" s="2" customFormat="1" ht="11.25" customHeight="1">
      <c r="A73" s="31">
        <f t="shared" si="2"/>
        <v>58</v>
      </c>
      <c r="B73" s="34" t="s">
        <v>28</v>
      </c>
      <c r="C73" s="40" t="s">
        <v>17</v>
      </c>
      <c r="D73" s="34"/>
      <c r="E73" s="34"/>
      <c r="F73" s="39"/>
      <c r="G73" s="34">
        <v>1</v>
      </c>
      <c r="H73" s="34"/>
      <c r="I73" s="40"/>
      <c r="J73" s="39"/>
      <c r="K73" s="38">
        <f t="shared" si="6"/>
        <v>0</v>
      </c>
    </row>
    <row r="74" spans="1:11" s="2" customFormat="1" ht="11.25" customHeight="1">
      <c r="A74" s="31">
        <f t="shared" si="2"/>
        <v>59</v>
      </c>
      <c r="B74" s="41" t="s">
        <v>21</v>
      </c>
      <c r="C74" s="40" t="s">
        <v>19</v>
      </c>
      <c r="D74" s="34"/>
      <c r="E74" s="34"/>
      <c r="F74" s="39"/>
      <c r="G74" s="34">
        <v>1</v>
      </c>
      <c r="H74" s="34"/>
      <c r="I74" s="40"/>
      <c r="J74" s="39"/>
      <c r="K74" s="38">
        <f t="shared" si="6"/>
        <v>0</v>
      </c>
    </row>
    <row r="75" spans="1:11" s="2" customFormat="1" ht="11.25" customHeight="1">
      <c r="A75" s="31">
        <f t="shared" si="2"/>
        <v>60</v>
      </c>
      <c r="B75" s="34" t="s">
        <v>22</v>
      </c>
      <c r="C75" s="40" t="s">
        <v>17</v>
      </c>
      <c r="D75" s="34"/>
      <c r="E75" s="34"/>
      <c r="F75" s="39"/>
      <c r="G75" s="34">
        <v>1</v>
      </c>
      <c r="H75" s="34"/>
      <c r="I75" s="40"/>
      <c r="J75" s="39"/>
      <c r="K75" s="38">
        <f t="shared" si="6"/>
        <v>0</v>
      </c>
    </row>
    <row r="76" spans="1:11" s="2" customFormat="1" ht="11.25" customHeight="1">
      <c r="A76" s="31">
        <f t="shared" si="2"/>
        <v>61</v>
      </c>
      <c r="B76" s="34" t="s">
        <v>23</v>
      </c>
      <c r="C76" s="40" t="s">
        <v>17</v>
      </c>
      <c r="D76" s="34"/>
      <c r="E76" s="34"/>
      <c r="F76" s="39"/>
      <c r="G76" s="34">
        <v>1</v>
      </c>
      <c r="H76" s="34"/>
      <c r="I76" s="40"/>
      <c r="J76" s="39"/>
      <c r="K76" s="38">
        <f t="shared" si="6"/>
        <v>0</v>
      </c>
    </row>
    <row r="77" spans="1:11" s="2" customFormat="1" ht="10.5" customHeight="1">
      <c r="A77" s="31">
        <f t="shared" si="2"/>
        <v>62</v>
      </c>
      <c r="B77" s="34" t="s">
        <v>24</v>
      </c>
      <c r="C77" s="40" t="s">
        <v>17</v>
      </c>
      <c r="D77" s="34"/>
      <c r="E77" s="34"/>
      <c r="F77" s="39"/>
      <c r="G77" s="34">
        <v>1</v>
      </c>
      <c r="H77" s="34"/>
      <c r="I77" s="40"/>
      <c r="J77" s="39"/>
      <c r="K77" s="38">
        <f aca="true" t="shared" si="7" ref="K77:K85">ROUND(H77*J77,0)</f>
        <v>0</v>
      </c>
    </row>
    <row r="78" spans="1:11" s="2" customFormat="1" ht="10.5" customHeight="1">
      <c r="A78" s="31">
        <f t="shared" si="2"/>
        <v>63</v>
      </c>
      <c r="B78" s="34" t="s">
        <v>32</v>
      </c>
      <c r="C78" s="40" t="s">
        <v>17</v>
      </c>
      <c r="D78" s="34"/>
      <c r="E78" s="34"/>
      <c r="F78" s="39"/>
      <c r="G78" s="34">
        <v>1</v>
      </c>
      <c r="H78" s="34"/>
      <c r="I78" s="40"/>
      <c r="J78" s="39"/>
      <c r="K78" s="38">
        <f t="shared" si="7"/>
        <v>0</v>
      </c>
    </row>
    <row r="79" spans="1:11" s="2" customFormat="1" ht="10.5" customHeight="1">
      <c r="A79" s="31">
        <f t="shared" si="2"/>
        <v>64</v>
      </c>
      <c r="B79" s="34" t="s">
        <v>25</v>
      </c>
      <c r="C79" s="40" t="s">
        <v>19</v>
      </c>
      <c r="D79" s="34"/>
      <c r="E79" s="34"/>
      <c r="F79" s="39"/>
      <c r="G79" s="34">
        <v>1</v>
      </c>
      <c r="H79" s="34"/>
      <c r="I79" s="40"/>
      <c r="J79" s="39"/>
      <c r="K79" s="38">
        <f t="shared" si="7"/>
        <v>0</v>
      </c>
    </row>
    <row r="80" spans="1:11" s="2" customFormat="1" ht="10.5" customHeight="1">
      <c r="A80" s="31">
        <f t="shared" si="2"/>
        <v>65</v>
      </c>
      <c r="B80" s="34" t="s">
        <v>26</v>
      </c>
      <c r="C80" s="40" t="s">
        <v>19</v>
      </c>
      <c r="D80" s="34"/>
      <c r="E80" s="34"/>
      <c r="F80" s="39"/>
      <c r="G80" s="34">
        <v>1</v>
      </c>
      <c r="H80" s="34"/>
      <c r="I80" s="40"/>
      <c r="J80" s="39"/>
      <c r="K80" s="38">
        <f t="shared" si="7"/>
        <v>0</v>
      </c>
    </row>
    <row r="81" spans="1:11" s="2" customFormat="1" ht="10.5" customHeight="1">
      <c r="A81" s="31">
        <f t="shared" si="2"/>
        <v>66</v>
      </c>
      <c r="B81" s="34" t="s">
        <v>33</v>
      </c>
      <c r="C81" s="40" t="s">
        <v>17</v>
      </c>
      <c r="D81" s="34"/>
      <c r="E81" s="34"/>
      <c r="F81" s="39"/>
      <c r="G81" s="34">
        <v>1</v>
      </c>
      <c r="H81" s="34"/>
      <c r="I81" s="40"/>
      <c r="J81" s="39"/>
      <c r="K81" s="38">
        <f t="shared" si="7"/>
        <v>0</v>
      </c>
    </row>
    <row r="82" spans="1:11" s="2" customFormat="1" ht="10.5" customHeight="1">
      <c r="A82" s="31">
        <f>A81+1</f>
        <v>67</v>
      </c>
      <c r="B82" s="34" t="s">
        <v>34</v>
      </c>
      <c r="C82" s="40" t="s">
        <v>17</v>
      </c>
      <c r="D82" s="34"/>
      <c r="E82" s="34"/>
      <c r="F82" s="39"/>
      <c r="G82" s="34">
        <v>1</v>
      </c>
      <c r="H82" s="34"/>
      <c r="I82" s="40"/>
      <c r="J82" s="39"/>
      <c r="K82" s="38">
        <f t="shared" si="7"/>
        <v>0</v>
      </c>
    </row>
    <row r="83" spans="1:11" s="2" customFormat="1" ht="10.5" customHeight="1">
      <c r="A83" s="31">
        <f>A82+1</f>
        <v>68</v>
      </c>
      <c r="B83" s="34" t="s">
        <v>29</v>
      </c>
      <c r="C83" s="40" t="s">
        <v>17</v>
      </c>
      <c r="D83" s="34"/>
      <c r="E83" s="34"/>
      <c r="F83" s="39"/>
      <c r="G83" s="34">
        <v>1</v>
      </c>
      <c r="H83" s="34"/>
      <c r="I83" s="40"/>
      <c r="J83" s="39"/>
      <c r="K83" s="38">
        <f t="shared" si="7"/>
        <v>0</v>
      </c>
    </row>
    <row r="84" spans="1:11" s="2" customFormat="1" ht="10.5" customHeight="1">
      <c r="A84" s="31">
        <f>A83+1</f>
        <v>69</v>
      </c>
      <c r="B84" s="34" t="s">
        <v>30</v>
      </c>
      <c r="C84" s="40" t="s">
        <v>17</v>
      </c>
      <c r="D84" s="34"/>
      <c r="E84" s="34"/>
      <c r="F84" s="39"/>
      <c r="G84" s="34">
        <v>1</v>
      </c>
      <c r="H84" s="34"/>
      <c r="I84" s="40"/>
      <c r="J84" s="39"/>
      <c r="K84" s="38">
        <f t="shared" si="7"/>
        <v>0</v>
      </c>
    </row>
    <row r="85" spans="1:11" s="2" customFormat="1" ht="10.5" customHeight="1">
      <c r="A85" s="31">
        <f>A84+1</f>
        <v>70</v>
      </c>
      <c r="B85" s="34" t="s">
        <v>31</v>
      </c>
      <c r="C85" s="40" t="s">
        <v>17</v>
      </c>
      <c r="D85" s="34"/>
      <c r="E85" s="34"/>
      <c r="F85" s="39"/>
      <c r="G85" s="34">
        <v>1</v>
      </c>
      <c r="H85" s="34"/>
      <c r="I85" s="40"/>
      <c r="J85" s="39"/>
      <c r="K85" s="38">
        <f t="shared" si="7"/>
        <v>0</v>
      </c>
    </row>
    <row r="86" spans="1:11" s="2" customFormat="1" ht="10.5" customHeight="1">
      <c r="A86" s="25"/>
      <c r="H86" s="42">
        <v>1</v>
      </c>
      <c r="I86" s="26"/>
      <c r="J86" s="26"/>
      <c r="K86" s="50">
        <f>L87</f>
        <v>0</v>
      </c>
    </row>
    <row r="87" spans="1:12" s="2" customFormat="1" ht="10.5" customHeight="1">
      <c r="A87" s="25"/>
      <c r="H87" s="42">
        <v>1</v>
      </c>
      <c r="I87" s="27"/>
      <c r="J87" s="27"/>
      <c r="L87" s="28"/>
    </row>
    <row r="88" spans="1:10" s="2" customFormat="1" ht="10.5" customHeight="1">
      <c r="A88" s="25"/>
      <c r="B88" s="24"/>
      <c r="C88" s="24"/>
      <c r="H88" s="42"/>
      <c r="I88" s="26"/>
      <c r="J88" s="26"/>
    </row>
    <row r="89" spans="1:10" s="2" customFormat="1" ht="10.5" customHeight="1">
      <c r="A89" s="25"/>
      <c r="I89" s="26"/>
      <c r="J89" s="26"/>
    </row>
    <row r="90" spans="1:10" s="2" customFormat="1" ht="10.5" customHeight="1">
      <c r="A90" s="25"/>
      <c r="I90" s="26"/>
      <c r="J90" s="26"/>
    </row>
    <row r="91" spans="1:10" s="2" customFormat="1" ht="10.5" customHeight="1">
      <c r="A91" s="25"/>
      <c r="I91" s="26"/>
      <c r="J91" s="26"/>
    </row>
    <row r="92" spans="1:10" s="2" customFormat="1" ht="10.5" customHeight="1">
      <c r="A92" s="25"/>
      <c r="I92" s="26"/>
      <c r="J92" s="26"/>
    </row>
    <row r="93" spans="1:10" s="2" customFormat="1" ht="10.5" customHeight="1">
      <c r="A93" s="25"/>
      <c r="I93" s="26"/>
      <c r="J93" s="26"/>
    </row>
    <row r="94" spans="1:10" s="2" customFormat="1" ht="10.5" customHeight="1">
      <c r="A94" s="25"/>
      <c r="I94" s="26"/>
      <c r="J94" s="26"/>
    </row>
    <row r="95" spans="1:10" s="2" customFormat="1" ht="10.5" customHeight="1">
      <c r="A95" s="25"/>
      <c r="I95" s="26"/>
      <c r="J95" s="26"/>
    </row>
    <row r="96" spans="1:10" s="2" customFormat="1" ht="10.5" customHeight="1">
      <c r="A96" s="25"/>
      <c r="I96" s="26"/>
      <c r="J96" s="26"/>
    </row>
    <row r="97" spans="1:10" s="2" customFormat="1" ht="10.5" customHeight="1">
      <c r="A97" s="25"/>
      <c r="I97" s="26"/>
      <c r="J97" s="26"/>
    </row>
    <row r="98" spans="1:10" s="2" customFormat="1" ht="10.5" customHeight="1">
      <c r="A98" s="25"/>
      <c r="I98" s="26"/>
      <c r="J98" s="26"/>
    </row>
    <row r="99" spans="1:10" s="2" customFormat="1" ht="10.5" customHeight="1">
      <c r="A99" s="25"/>
      <c r="I99" s="26"/>
      <c r="J99" s="26"/>
    </row>
    <row r="100" spans="1:10" s="2" customFormat="1" ht="10.5" customHeight="1">
      <c r="A100" s="25"/>
      <c r="I100" s="26"/>
      <c r="J100" s="26"/>
    </row>
    <row r="101" spans="1:10" s="2" customFormat="1" ht="10.5" customHeight="1">
      <c r="A101" s="25"/>
      <c r="I101" s="26"/>
      <c r="J101" s="26"/>
    </row>
    <row r="102" spans="1:10" s="2" customFormat="1" ht="10.5" customHeight="1">
      <c r="A102" s="25"/>
      <c r="I102" s="26"/>
      <c r="J102" s="26"/>
    </row>
    <row r="103" spans="1:10" s="2" customFormat="1" ht="10.5" customHeight="1">
      <c r="A103" s="25"/>
      <c r="I103" s="26"/>
      <c r="J103" s="26"/>
    </row>
    <row r="104" spans="1:10" s="2" customFormat="1" ht="10.5" customHeight="1">
      <c r="A104" s="25"/>
      <c r="I104" s="26"/>
      <c r="J104" s="26"/>
    </row>
    <row r="105" spans="1:10" s="2" customFormat="1" ht="10.5" customHeight="1">
      <c r="A105" s="25"/>
      <c r="I105" s="26"/>
      <c r="J105" s="26"/>
    </row>
    <row r="106" spans="1:10" s="2" customFormat="1" ht="10.5" customHeight="1">
      <c r="A106" s="25"/>
      <c r="I106" s="26"/>
      <c r="J106" s="26"/>
    </row>
    <row r="107" spans="1:10" s="2" customFormat="1" ht="10.5" customHeight="1">
      <c r="A107" s="25"/>
      <c r="I107" s="26"/>
      <c r="J107" s="26"/>
    </row>
    <row r="108" spans="1:10" s="2" customFormat="1" ht="10.5" customHeight="1">
      <c r="A108" s="25"/>
      <c r="I108" s="26"/>
      <c r="J108" s="26"/>
    </row>
    <row r="109" spans="1:10" s="2" customFormat="1" ht="10.5" customHeight="1">
      <c r="A109" s="25"/>
      <c r="I109" s="26"/>
      <c r="J109" s="26"/>
    </row>
    <row r="110" spans="1:10" s="2" customFormat="1" ht="10.5" customHeight="1">
      <c r="A110" s="25"/>
      <c r="I110" s="26"/>
      <c r="J110" s="26"/>
    </row>
    <row r="111" spans="1:10" s="2" customFormat="1" ht="10.5" customHeight="1">
      <c r="A111" s="25"/>
      <c r="I111" s="26"/>
      <c r="J111" s="26"/>
    </row>
    <row r="112" spans="1:10" s="2" customFormat="1" ht="10.5" customHeight="1">
      <c r="A112" s="25"/>
      <c r="I112" s="26"/>
      <c r="J112" s="26"/>
    </row>
    <row r="113" spans="1:10" s="2" customFormat="1" ht="10.5" customHeight="1">
      <c r="A113" s="25"/>
      <c r="I113" s="26"/>
      <c r="J113" s="26"/>
    </row>
    <row r="114" spans="1:10" s="2" customFormat="1" ht="10.5" customHeight="1">
      <c r="A114" s="25"/>
      <c r="I114" s="26"/>
      <c r="J114" s="26"/>
    </row>
    <row r="115" spans="1:10" s="2" customFormat="1" ht="10.5" customHeight="1">
      <c r="A115" s="25"/>
      <c r="I115" s="26"/>
      <c r="J115" s="26"/>
    </row>
    <row r="116" spans="1:10" s="2" customFormat="1" ht="10.5" customHeight="1">
      <c r="A116" s="25"/>
      <c r="I116" s="26"/>
      <c r="J116" s="26"/>
    </row>
    <row r="117" spans="1:10" s="2" customFormat="1" ht="10.5" customHeight="1">
      <c r="A117" s="25"/>
      <c r="I117" s="26"/>
      <c r="J117" s="26"/>
    </row>
    <row r="118" spans="1:10" s="2" customFormat="1" ht="10.5" customHeight="1">
      <c r="A118" s="25"/>
      <c r="I118" s="26"/>
      <c r="J118" s="26"/>
    </row>
    <row r="119" spans="1:10" s="2" customFormat="1" ht="10.5" customHeight="1">
      <c r="A119" s="25"/>
      <c r="I119" s="26"/>
      <c r="J119" s="26"/>
    </row>
    <row r="120" spans="1:10" s="2" customFormat="1" ht="10.5" customHeight="1">
      <c r="A120" s="25"/>
      <c r="I120" s="26"/>
      <c r="J120" s="26"/>
    </row>
    <row r="121" spans="1:10" s="2" customFormat="1" ht="10.5" customHeight="1">
      <c r="A121" s="25"/>
      <c r="I121" s="26"/>
      <c r="J121" s="26"/>
    </row>
    <row r="122" spans="1:10" s="2" customFormat="1" ht="10.5" customHeight="1">
      <c r="A122" s="25"/>
      <c r="I122" s="26"/>
      <c r="J122" s="26"/>
    </row>
    <row r="123" spans="1:10" s="2" customFormat="1" ht="10.5" customHeight="1">
      <c r="A123" s="25"/>
      <c r="I123" s="26"/>
      <c r="J123" s="26"/>
    </row>
    <row r="124" spans="1:10" s="2" customFormat="1" ht="10.5" customHeight="1">
      <c r="A124" s="25"/>
      <c r="I124" s="26"/>
      <c r="J124" s="26"/>
    </row>
    <row r="125" spans="1:10" s="2" customFormat="1" ht="10.5" customHeight="1">
      <c r="A125" s="25"/>
      <c r="I125" s="26"/>
      <c r="J125" s="26"/>
    </row>
    <row r="126" spans="1:10" s="2" customFormat="1" ht="10.5" customHeight="1">
      <c r="A126" s="25"/>
      <c r="I126" s="26"/>
      <c r="J126" s="26"/>
    </row>
    <row r="127" spans="1:10" s="2" customFormat="1" ht="10.5" customHeight="1">
      <c r="A127" s="25"/>
      <c r="I127" s="26"/>
      <c r="J127" s="26"/>
    </row>
    <row r="128" spans="1:10" s="2" customFormat="1" ht="10.5" customHeight="1">
      <c r="A128" s="25"/>
      <c r="I128" s="26"/>
      <c r="J128" s="26"/>
    </row>
    <row r="129" spans="1:10" s="2" customFormat="1" ht="10.5" customHeight="1">
      <c r="A129" s="25"/>
      <c r="I129" s="26"/>
      <c r="J129" s="26"/>
    </row>
    <row r="130" spans="1:10" s="2" customFormat="1" ht="10.5" customHeight="1">
      <c r="A130" s="25"/>
      <c r="I130" s="26"/>
      <c r="J130" s="26"/>
    </row>
    <row r="131" spans="1:10" s="2" customFormat="1" ht="10.5" customHeight="1">
      <c r="A131" s="25"/>
      <c r="I131" s="26"/>
      <c r="J131" s="26"/>
    </row>
    <row r="132" spans="1:10" s="2" customFormat="1" ht="10.5" customHeight="1">
      <c r="A132" s="25"/>
      <c r="I132" s="26"/>
      <c r="J132" s="26"/>
    </row>
    <row r="133" spans="1:10" ht="12.75">
      <c r="A133" s="29"/>
      <c r="I133" s="30"/>
      <c r="J133" s="30"/>
    </row>
    <row r="134" spans="1:10" ht="12.75">
      <c r="A134" s="29"/>
      <c r="I134" s="30"/>
      <c r="J134" s="30"/>
    </row>
    <row r="135" spans="1:10" ht="12.75">
      <c r="A135" s="29"/>
      <c r="I135" s="30"/>
      <c r="J135" s="30"/>
    </row>
    <row r="136" spans="1:10" ht="12.75">
      <c r="A136" s="29"/>
      <c r="I136" s="30"/>
      <c r="J136" s="30"/>
    </row>
    <row r="137" spans="1:10" ht="12.75">
      <c r="A137" s="29"/>
      <c r="I137" s="30"/>
      <c r="J137" s="30"/>
    </row>
  </sheetData>
  <sheetProtection selectLockedCells="1" selectUnlockedCells="1"/>
  <autoFilter ref="A14:K88"/>
  <mergeCells count="4">
    <mergeCell ref="I7:K7"/>
    <mergeCell ref="I8:K8"/>
    <mergeCell ref="E5:F5"/>
    <mergeCell ref="D11:K11"/>
  </mergeCells>
  <conditionalFormatting sqref="B8">
    <cfRule type="expression" priority="1" dxfId="2" stopIfTrue="1">
      <formula>AND(#REF!&gt;1,$P$13=1)</formula>
    </cfRule>
  </conditionalFormatting>
  <conditionalFormatting sqref="B11:B12 B9">
    <cfRule type="expression" priority="2" dxfId="2" stopIfTrue="1">
      <formula>AND(#REF!&gt;1,#REF!=1)</formula>
    </cfRule>
  </conditionalFormatting>
  <printOptions/>
  <pageMargins left="0.7875" right="0.27569444444444446" top="0.19652777777777777" bottom="0.196527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петя</dc:creator>
  <cp:keywords/>
  <dc:description/>
  <cp:lastModifiedBy>Dariel</cp:lastModifiedBy>
  <cp:lastPrinted>2012-08-10T12:58:01Z</cp:lastPrinted>
  <dcterms:created xsi:type="dcterms:W3CDTF">2011-08-23T08:24:46Z</dcterms:created>
  <dcterms:modified xsi:type="dcterms:W3CDTF">2013-01-16T07:32:53Z</dcterms:modified>
  <cp:category/>
  <cp:version/>
  <cp:contentType/>
  <cp:contentStatus/>
</cp:coreProperties>
</file>